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0F3693D5-DA00-4FBF-AD6C-2A79C3332E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8" i="1"/>
  <c r="D37" i="1"/>
  <c r="D36" i="1"/>
  <c r="D35" i="1"/>
  <c r="D34" i="1"/>
  <c r="D33" i="1"/>
  <c r="D32" i="1"/>
  <c r="D31" i="1"/>
  <c r="D29" i="1"/>
  <c r="D28" i="1"/>
  <c r="D27" i="1"/>
  <c r="D26" i="1"/>
  <c r="D25" i="1"/>
  <c r="I27" i="1"/>
  <c r="I29" i="1"/>
  <c r="I26" i="1"/>
  <c r="I32" i="1"/>
  <c r="I24" i="1"/>
  <c r="D7" i="1"/>
  <c r="I46" i="1" l="1"/>
  <c r="I45" i="1"/>
  <c r="I44" i="1"/>
  <c r="I43" i="1"/>
  <c r="I42" i="1"/>
  <c r="I40" i="1" l="1"/>
  <c r="I39" i="1"/>
  <c r="I38" i="1"/>
  <c r="I37" i="1"/>
  <c r="I36" i="1"/>
  <c r="I35" i="1"/>
  <c r="I31" i="1"/>
  <c r="I23" i="1"/>
  <c r="I22" i="1"/>
  <c r="I21" i="1"/>
  <c r="I19" i="1"/>
  <c r="I18" i="1"/>
  <c r="I17" i="1"/>
  <c r="I16" i="1"/>
  <c r="I15" i="1"/>
  <c r="I13" i="1"/>
  <c r="I12" i="1"/>
  <c r="I11" i="1"/>
  <c r="I9" i="1"/>
  <c r="I8" i="1"/>
  <c r="I7" i="1"/>
  <c r="I6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6" i="1"/>
</calcChain>
</file>

<file path=xl/sharedStrings.xml><?xml version="1.0" encoding="utf-8"?>
<sst xmlns="http://schemas.openxmlformats.org/spreadsheetml/2006/main" count="164" uniqueCount="89">
  <si>
    <t>Наименование</t>
  </si>
  <si>
    <t>Ед.изм.</t>
  </si>
  <si>
    <t>Труба профильная</t>
  </si>
  <si>
    <t>Арматура периодическая</t>
  </si>
  <si>
    <t>15х15х1,5</t>
  </si>
  <si>
    <t>6м</t>
  </si>
  <si>
    <t>6мм</t>
  </si>
  <si>
    <t>м.п</t>
  </si>
  <si>
    <t>20х20х1,5</t>
  </si>
  <si>
    <t>8мм</t>
  </si>
  <si>
    <t>10мм</t>
  </si>
  <si>
    <t>12мм</t>
  </si>
  <si>
    <t>30х20х1,5</t>
  </si>
  <si>
    <t>Полоса</t>
  </si>
  <si>
    <t>30х30х1,5</t>
  </si>
  <si>
    <t>20х4</t>
  </si>
  <si>
    <t>30х30х2,0</t>
  </si>
  <si>
    <t>25х4</t>
  </si>
  <si>
    <t>м.п.</t>
  </si>
  <si>
    <t>40х20х1,5</t>
  </si>
  <si>
    <t>40х4</t>
  </si>
  <si>
    <t>40х20х2,0</t>
  </si>
  <si>
    <t>Квадрат</t>
  </si>
  <si>
    <t>40х40х1,5</t>
  </si>
  <si>
    <t>10х10</t>
  </si>
  <si>
    <t>40х40х2,0</t>
  </si>
  <si>
    <t>12х12</t>
  </si>
  <si>
    <t>40х40х3,0</t>
  </si>
  <si>
    <t>14х14</t>
  </si>
  <si>
    <t>50х50х2,0</t>
  </si>
  <si>
    <t>16х16</t>
  </si>
  <si>
    <t>60х30х1,5</t>
  </si>
  <si>
    <t>20х20</t>
  </si>
  <si>
    <t>60х40х1,5</t>
  </si>
  <si>
    <t>Лист холоднокатаный</t>
  </si>
  <si>
    <t>60х40х2,0</t>
  </si>
  <si>
    <t>0,8х1250х2500</t>
  </si>
  <si>
    <t>1 лист</t>
  </si>
  <si>
    <t>60х40х3,0</t>
  </si>
  <si>
    <t>1,0х1250х2500</t>
  </si>
  <si>
    <t>60х60х2,0</t>
  </si>
  <si>
    <t>1,2х1250х2500</t>
  </si>
  <si>
    <t>60х60х3,0</t>
  </si>
  <si>
    <t>80х80х2,0</t>
  </si>
  <si>
    <t>1,5х1250х2500</t>
  </si>
  <si>
    <t>80х80х3,0</t>
  </si>
  <si>
    <t>Лист горячекатаный</t>
  </si>
  <si>
    <t>100х100х3,0</t>
  </si>
  <si>
    <t>2,0х1250х2500</t>
  </si>
  <si>
    <t xml:space="preserve">Уголок </t>
  </si>
  <si>
    <t>3,0х1250х2500</t>
  </si>
  <si>
    <t>25х25х4</t>
  </si>
  <si>
    <t>Арматура гладкая</t>
  </si>
  <si>
    <t>32х32х4</t>
  </si>
  <si>
    <t>40х40х4</t>
  </si>
  <si>
    <t>50х50х4</t>
  </si>
  <si>
    <t>63х63х5</t>
  </si>
  <si>
    <t>75х75х5</t>
  </si>
  <si>
    <t>14мм</t>
  </si>
  <si>
    <t>100х100х7</t>
  </si>
  <si>
    <t>16мм</t>
  </si>
  <si>
    <t>15х2,8</t>
  </si>
  <si>
    <t>20х2,8</t>
  </si>
  <si>
    <t>25х2,8</t>
  </si>
  <si>
    <t>32х2,8</t>
  </si>
  <si>
    <t>40х3,0</t>
  </si>
  <si>
    <t>терминал</t>
  </si>
  <si>
    <t>нал. и безнал. расчет</t>
  </si>
  <si>
    <t>Цена за ед. изм.</t>
  </si>
  <si>
    <t>80х40х2,0</t>
  </si>
  <si>
    <t>30х20х2,0</t>
  </si>
  <si>
    <t>тел. 80296523260</t>
  </si>
  <si>
    <t>тел. 8 0222 208062, 8 0222 744304</t>
  </si>
  <si>
    <t>Профнастил С20</t>
  </si>
  <si>
    <t>Зеленый 1,5х1,15</t>
  </si>
  <si>
    <t>Зеленый 1,7х1,15</t>
  </si>
  <si>
    <t>Шоколад 1,5х1,15</t>
  </si>
  <si>
    <t>Шоколад 1,7х1,15</t>
  </si>
  <si>
    <t>Саморезы 4,8х19</t>
  </si>
  <si>
    <t>250шт</t>
  </si>
  <si>
    <t xml:space="preserve"> </t>
  </si>
  <si>
    <t>20х20х2,0</t>
  </si>
  <si>
    <t>Труба водогазопроводная</t>
  </si>
  <si>
    <t>100х50х3</t>
  </si>
  <si>
    <t>0,8х1250х2500 оцинк</t>
  </si>
  <si>
    <t>1,0х1250х2500 оцинк</t>
  </si>
  <si>
    <t>1,2х1250х2500 оцинк</t>
  </si>
  <si>
    <t>1,5х1250х2500 оцинк</t>
  </si>
  <si>
    <t>Прайс от 21.10.2026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</si>
</sst>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2" xfId="1" applyFont="1" applyBorder="1"/>
    <xf numFmtId="0" fontId="2" fillId="0" borderId="1" xfId="1" applyFont="1" applyBorder="1" applyAlignment="1"/>
    <xf numFmtId="0" fontId="2" fillId="0" borderId="2" xfId="1" applyFont="1" applyBorder="1" applyAlignment="1"/>
    <xf numFmtId="3" fontId="2" fillId="0" borderId="0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4" xfId="1" applyFont="1" applyBorder="1"/>
    <xf numFmtId="0" fontId="2" fillId="0" borderId="3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 applyAlignment="1"/>
    <xf numFmtId="0" fontId="1" fillId="0" borderId="8" xfId="1" applyBorder="1"/>
    <xf numFmtId="0" fontId="1" fillId="0" borderId="9" xfId="1" applyBorder="1"/>
    <xf numFmtId="0" fontId="2" fillId="0" borderId="11" xfId="1" applyFont="1" applyBorder="1" applyAlignment="1"/>
    <xf numFmtId="0" fontId="2" fillId="0" borderId="12" xfId="1" applyFont="1" applyBorder="1" applyAlignment="1"/>
    <xf numFmtId="0" fontId="2" fillId="0" borderId="9" xfId="1" applyFont="1" applyBorder="1" applyAlignment="1"/>
    <xf numFmtId="0" fontId="1" fillId="0" borderId="2" xfId="1" applyBorder="1"/>
    <xf numFmtId="0" fontId="1" fillId="0" borderId="13" xfId="1" applyBorder="1"/>
    <xf numFmtId="0" fontId="2" fillId="0" borderId="14" xfId="1" applyFont="1" applyBorder="1"/>
    <xf numFmtId="0" fontId="2" fillId="0" borderId="15" xfId="1" applyFont="1" applyBorder="1"/>
    <xf numFmtId="0" fontId="1" fillId="0" borderId="16" xfId="1" applyBorder="1"/>
    <xf numFmtId="0" fontId="2" fillId="0" borderId="16" xfId="1" applyFont="1" applyBorder="1" applyAlignment="1"/>
    <xf numFmtId="4" fontId="3" fillId="0" borderId="17" xfId="1" applyNumberFormat="1" applyFont="1" applyBorder="1" applyAlignment="1">
      <alignment horizontal="center"/>
    </xf>
    <xf numFmtId="4" fontId="3" fillId="0" borderId="18" xfId="1" applyNumberFormat="1" applyFont="1" applyBorder="1" applyAlignment="1">
      <alignment horizontal="center"/>
    </xf>
    <xf numFmtId="0" fontId="2" fillId="0" borderId="21" xfId="1" applyFont="1" applyBorder="1"/>
    <xf numFmtId="0" fontId="2" fillId="0" borderId="9" xfId="1" applyFont="1" applyBorder="1"/>
    <xf numFmtId="0" fontId="3" fillId="2" borderId="22" xfId="1" applyFont="1" applyFill="1" applyBorder="1"/>
    <xf numFmtId="0" fontId="1" fillId="2" borderId="23" xfId="1" applyFill="1" applyBorder="1"/>
    <xf numFmtId="0" fontId="1" fillId="2" borderId="24" xfId="1" applyFill="1" applyBorder="1"/>
    <xf numFmtId="0" fontId="2" fillId="0" borderId="14" xfId="1" applyFont="1" applyBorder="1" applyAlignment="1"/>
    <xf numFmtId="2" fontId="3" fillId="0" borderId="19" xfId="1" applyNumberFormat="1" applyFont="1" applyBorder="1" applyAlignment="1">
      <alignment horizontal="center"/>
    </xf>
    <xf numFmtId="0" fontId="2" fillId="0" borderId="28" xfId="1" applyFont="1" applyBorder="1"/>
    <xf numFmtId="2" fontId="3" fillId="0" borderId="29" xfId="1" applyNumberFormat="1" applyFont="1" applyBorder="1" applyAlignment="1">
      <alignment horizontal="center"/>
    </xf>
    <xf numFmtId="0" fontId="2" fillId="0" borderId="7" xfId="1" applyFont="1" applyBorder="1"/>
    <xf numFmtId="0" fontId="2" fillId="0" borderId="12" xfId="1" applyFont="1" applyBorder="1"/>
    <xf numFmtId="2" fontId="2" fillId="0" borderId="30" xfId="1" applyNumberFormat="1" applyFont="1" applyBorder="1" applyAlignment="1">
      <alignment horizontal="center"/>
    </xf>
    <xf numFmtId="2" fontId="2" fillId="0" borderId="31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center"/>
    </xf>
    <xf numFmtId="2" fontId="2" fillId="0" borderId="32" xfId="1" applyNumberFormat="1" applyFont="1" applyBorder="1" applyAlignment="1">
      <alignment horizontal="center"/>
    </xf>
    <xf numFmtId="2" fontId="2" fillId="0" borderId="33" xfId="1" applyNumberFormat="1" applyFont="1" applyBorder="1" applyAlignment="1">
      <alignment horizontal="center"/>
    </xf>
    <xf numFmtId="2" fontId="2" fillId="0" borderId="7" xfId="1" applyNumberFormat="1" applyFont="1" applyBorder="1" applyAlignment="1">
      <alignment horizontal="center"/>
    </xf>
    <xf numFmtId="2" fontId="2" fillId="0" borderId="28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 shrinkToFit="1"/>
    </xf>
    <xf numFmtId="3" fontId="2" fillId="0" borderId="2" xfId="1" applyNumberFormat="1" applyFont="1" applyBorder="1" applyAlignment="1">
      <alignment horizontal="center" vertical="center"/>
    </xf>
    <xf numFmtId="0" fontId="5" fillId="0" borderId="0" xfId="0" applyFont="1"/>
    <xf numFmtId="2" fontId="2" fillId="0" borderId="25" xfId="1" applyNumberFormat="1" applyFont="1" applyBorder="1" applyAlignment="1">
      <alignment horizontal="center"/>
    </xf>
    <xf numFmtId="0" fontId="0" fillId="0" borderId="0" xfId="0" applyBorder="1"/>
    <xf numFmtId="0" fontId="3" fillId="0" borderId="1" xfId="1" applyFont="1" applyBorder="1"/>
    <xf numFmtId="0" fontId="3" fillId="0" borderId="2" xfId="1" applyFont="1" applyBorder="1"/>
    <xf numFmtId="2" fontId="3" fillId="0" borderId="30" xfId="1" applyNumberFormat="1" applyFont="1" applyBorder="1" applyAlignment="1">
      <alignment horizontal="center"/>
    </xf>
    <xf numFmtId="0" fontId="3" fillId="0" borderId="4" xfId="1" applyFont="1" applyBorder="1"/>
    <xf numFmtId="0" fontId="3" fillId="0" borderId="3" xfId="1" applyFont="1" applyBorder="1"/>
    <xf numFmtId="0" fontId="3" fillId="0" borderId="5" xfId="1" applyFont="1" applyBorder="1" applyAlignment="1"/>
    <xf numFmtId="0" fontId="3" fillId="0" borderId="6" xfId="1" applyFont="1" applyBorder="1" applyAlignment="1"/>
    <xf numFmtId="0" fontId="3" fillId="0" borderId="1" xfId="1" applyFont="1" applyBorder="1" applyAlignment="1"/>
    <xf numFmtId="2" fontId="3" fillId="0" borderId="32" xfId="1" applyNumberFormat="1" applyFont="1" applyBorder="1" applyAlignment="1">
      <alignment horizontal="center"/>
    </xf>
    <xf numFmtId="4" fontId="3" fillId="0" borderId="37" xfId="1" applyNumberFormat="1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4" fontId="2" fillId="0" borderId="28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0" xfId="1" applyFont="1" applyFill="1" applyBorder="1" applyAlignment="1"/>
    <xf numFmtId="0" fontId="3" fillId="2" borderId="34" xfId="1" applyFont="1" applyFill="1" applyBorder="1" applyAlignment="1"/>
    <xf numFmtId="0" fontId="3" fillId="2" borderId="20" xfId="1" applyFont="1" applyFill="1" applyBorder="1" applyAlignment="1"/>
    <xf numFmtId="0" fontId="3" fillId="2" borderId="22" xfId="1" applyFont="1" applyFill="1" applyBorder="1" applyAlignment="1"/>
    <xf numFmtId="0" fontId="3" fillId="2" borderId="23" xfId="1" applyFont="1" applyFill="1" applyBorder="1" applyAlignment="1"/>
    <xf numFmtId="0" fontId="3" fillId="2" borderId="24" xfId="1" applyFont="1" applyFill="1" applyBorder="1" applyAlignment="1"/>
    <xf numFmtId="0" fontId="4" fillId="0" borderId="28" xfId="1" applyFont="1" applyBorder="1" applyAlignment="1">
      <alignment horizontal="center" vertical="center" wrapText="1" shrinkToFit="1"/>
    </xf>
    <xf numFmtId="0" fontId="4" fillId="0" borderId="25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3" fillId="2" borderId="15" xfId="1" applyFont="1" applyFill="1" applyBorder="1" applyAlignment="1"/>
    <xf numFmtId="0" fontId="3" fillId="2" borderId="26" xfId="1" applyFont="1" applyFill="1" applyBorder="1" applyAlignment="1"/>
    <xf numFmtId="0" fontId="3" fillId="2" borderId="27" xfId="1" applyFont="1" applyFill="1" applyBorder="1" applyAlignment="1"/>
    <xf numFmtId="0" fontId="3" fillId="2" borderId="35" xfId="1" applyFont="1" applyFill="1" applyBorder="1" applyAlignment="1"/>
    <xf numFmtId="0" fontId="3" fillId="2" borderId="36" xfId="1" applyFont="1" applyFill="1" applyBorder="1" applyAlignment="1"/>
    <xf numFmtId="0" fontId="3" fillId="2" borderId="2" xfId="1" applyFont="1" applyFill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topLeftCell="A5" workbookViewId="0">
      <selection activeCell="F10" sqref="F10:I10"/>
    </sheetView>
  </sheetViews>
  <sheetFormatPr defaultRowHeight="15" x14ac:dyDescent="0.25"/>
  <cols>
    <col min="1" max="1" width="13" customWidth="1"/>
    <col min="2" max="2" width="7.85546875" customWidth="1"/>
    <col min="4" max="4" width="9.5703125" customWidth="1"/>
    <col min="5" max="5" width="2.42578125" customWidth="1"/>
    <col min="6" max="6" width="18.85546875" customWidth="1"/>
    <col min="7" max="7" width="6.85546875" customWidth="1"/>
    <col min="8" max="9" width="9.28515625" customWidth="1"/>
  </cols>
  <sheetData>
    <row r="1" spans="1:9" x14ac:dyDescent="0.25">
      <c r="F1" t="s">
        <v>71</v>
      </c>
      <c r="G1" s="61">
        <v>80297420199</v>
      </c>
      <c r="H1" s="61"/>
    </row>
    <row r="2" spans="1:9" x14ac:dyDescent="0.25">
      <c r="A2" s="46" t="s">
        <v>88</v>
      </c>
      <c r="B2" s="46"/>
      <c r="F2" t="s">
        <v>72</v>
      </c>
    </row>
    <row r="3" spans="1:9" ht="22.5" customHeight="1" x14ac:dyDescent="0.25">
      <c r="A3" s="71" t="s">
        <v>0</v>
      </c>
      <c r="B3" s="73" t="s">
        <v>1</v>
      </c>
      <c r="C3" s="68" t="s">
        <v>68</v>
      </c>
      <c r="D3" s="69"/>
      <c r="E3" s="45"/>
      <c r="F3" s="74" t="s">
        <v>0</v>
      </c>
      <c r="G3" s="73" t="s">
        <v>1</v>
      </c>
      <c r="H3" s="70" t="s">
        <v>68</v>
      </c>
      <c r="I3" s="70"/>
    </row>
    <row r="4" spans="1:9" ht="33.75" x14ac:dyDescent="0.25">
      <c r="A4" s="72"/>
      <c r="B4" s="73"/>
      <c r="C4" s="44" t="s">
        <v>67</v>
      </c>
      <c r="D4" s="44" t="s">
        <v>66</v>
      </c>
      <c r="E4" s="45"/>
      <c r="F4" s="74"/>
      <c r="G4" s="73"/>
      <c r="H4" s="44" t="s">
        <v>67</v>
      </c>
      <c r="I4" s="44" t="s">
        <v>66</v>
      </c>
    </row>
    <row r="5" spans="1:9" ht="15.75" thickBot="1" x14ac:dyDescent="0.3">
      <c r="A5" s="62" t="s">
        <v>2</v>
      </c>
      <c r="B5" s="63"/>
      <c r="C5" s="63"/>
      <c r="D5" s="64"/>
      <c r="E5" s="6"/>
      <c r="F5" s="62" t="s">
        <v>3</v>
      </c>
      <c r="G5" s="63"/>
      <c r="H5" s="63"/>
      <c r="I5" s="64"/>
    </row>
    <row r="6" spans="1:9" x14ac:dyDescent="0.25">
      <c r="A6" s="10" t="s">
        <v>4</v>
      </c>
      <c r="B6" s="11" t="s">
        <v>5</v>
      </c>
      <c r="C6" s="37">
        <v>11.5</v>
      </c>
      <c r="D6" s="24">
        <f>C6*1.03</f>
        <v>11.845000000000001</v>
      </c>
      <c r="E6" s="6"/>
      <c r="F6" s="10" t="s">
        <v>6</v>
      </c>
      <c r="G6" s="11" t="s">
        <v>7</v>
      </c>
      <c r="H6" s="37">
        <v>0.68</v>
      </c>
      <c r="I6" s="25">
        <f>H6*1.03</f>
        <v>0.70040000000000002</v>
      </c>
    </row>
    <row r="7" spans="1:9" x14ac:dyDescent="0.25">
      <c r="A7" s="2" t="s">
        <v>8</v>
      </c>
      <c r="B7" s="3" t="s">
        <v>5</v>
      </c>
      <c r="C7" s="37">
        <v>15</v>
      </c>
      <c r="D7" s="24">
        <f t="shared" ref="D7" si="0">C7*1.03</f>
        <v>15.450000000000001</v>
      </c>
      <c r="E7" s="6"/>
      <c r="F7" s="10" t="s">
        <v>9</v>
      </c>
      <c r="G7" s="11" t="s">
        <v>7</v>
      </c>
      <c r="H7" s="37">
        <v>1</v>
      </c>
      <c r="I7" s="25">
        <f t="shared" ref="I7:I9" si="1">H7*1.03</f>
        <v>1.03</v>
      </c>
    </row>
    <row r="8" spans="1:9" x14ac:dyDescent="0.25">
      <c r="A8" s="2" t="s">
        <v>81</v>
      </c>
      <c r="B8" s="3" t="s">
        <v>5</v>
      </c>
      <c r="C8" s="37">
        <v>18</v>
      </c>
      <c r="D8" s="24">
        <f t="shared" ref="D8:D24" si="2">C8*1.03</f>
        <v>18.54</v>
      </c>
      <c r="E8" s="6"/>
      <c r="F8" s="2" t="s">
        <v>10</v>
      </c>
      <c r="G8" s="3" t="s">
        <v>7</v>
      </c>
      <c r="H8" s="37">
        <v>1.55</v>
      </c>
      <c r="I8" s="25">
        <f t="shared" si="1"/>
        <v>1.5965</v>
      </c>
    </row>
    <row r="9" spans="1:9" ht="15.75" thickBot="1" x14ac:dyDescent="0.3">
      <c r="A9" s="2" t="s">
        <v>70</v>
      </c>
      <c r="B9" s="3" t="s">
        <v>5</v>
      </c>
      <c r="C9" s="37">
        <v>22</v>
      </c>
      <c r="D9" s="24">
        <f t="shared" si="2"/>
        <v>22.66</v>
      </c>
      <c r="E9" s="6"/>
      <c r="F9" s="8" t="s">
        <v>11</v>
      </c>
      <c r="G9" s="9" t="s">
        <v>7</v>
      </c>
      <c r="H9" s="37">
        <v>2.25</v>
      </c>
      <c r="I9" s="25">
        <f t="shared" si="1"/>
        <v>2.3174999999999999</v>
      </c>
    </row>
    <row r="10" spans="1:9" ht="15.75" thickBot="1" x14ac:dyDescent="0.3">
      <c r="A10" s="2" t="s">
        <v>12</v>
      </c>
      <c r="B10" s="3" t="s">
        <v>5</v>
      </c>
      <c r="C10" s="37">
        <v>19.5</v>
      </c>
      <c r="D10" s="24">
        <f t="shared" si="2"/>
        <v>20.085000000000001</v>
      </c>
      <c r="E10" s="6"/>
      <c r="F10" s="65" t="s">
        <v>13</v>
      </c>
      <c r="G10" s="66"/>
      <c r="H10" s="66"/>
      <c r="I10" s="67"/>
    </row>
    <row r="11" spans="1:9" x14ac:dyDescent="0.25">
      <c r="A11" s="2" t="s">
        <v>14</v>
      </c>
      <c r="B11" s="3" t="s">
        <v>5</v>
      </c>
      <c r="C11" s="37">
        <v>22</v>
      </c>
      <c r="D11" s="24">
        <f t="shared" si="2"/>
        <v>22.66</v>
      </c>
      <c r="E11" s="6"/>
      <c r="F11" s="10" t="s">
        <v>15</v>
      </c>
      <c r="G11" s="9" t="s">
        <v>7</v>
      </c>
      <c r="H11" s="40">
        <v>2.4</v>
      </c>
      <c r="I11" s="25">
        <f>H11*1.03</f>
        <v>2.472</v>
      </c>
    </row>
    <row r="12" spans="1:9" x14ac:dyDescent="0.25">
      <c r="A12" s="2" t="s">
        <v>16</v>
      </c>
      <c r="B12" s="3" t="s">
        <v>5</v>
      </c>
      <c r="C12" s="37">
        <v>0</v>
      </c>
      <c r="D12" s="24">
        <f t="shared" si="2"/>
        <v>0</v>
      </c>
      <c r="E12" s="6"/>
      <c r="F12" s="10" t="s">
        <v>17</v>
      </c>
      <c r="G12" s="3" t="s">
        <v>18</v>
      </c>
      <c r="H12" s="39">
        <v>2.9</v>
      </c>
      <c r="I12" s="25">
        <f t="shared" ref="I12:I13" si="3">H12*1.03</f>
        <v>2.9870000000000001</v>
      </c>
    </row>
    <row r="13" spans="1:9" ht="15.75" thickBot="1" x14ac:dyDescent="0.3">
      <c r="A13" s="49" t="s">
        <v>19</v>
      </c>
      <c r="B13" s="50" t="s">
        <v>5</v>
      </c>
      <c r="C13" s="51">
        <v>22</v>
      </c>
      <c r="D13" s="24">
        <f t="shared" si="2"/>
        <v>22.66</v>
      </c>
      <c r="E13" s="6"/>
      <c r="F13" s="10" t="s">
        <v>20</v>
      </c>
      <c r="G13" s="11" t="s">
        <v>18</v>
      </c>
      <c r="H13" s="40">
        <v>5</v>
      </c>
      <c r="I13" s="25">
        <f t="shared" si="3"/>
        <v>5.15</v>
      </c>
    </row>
    <row r="14" spans="1:9" ht="15.75" thickBot="1" x14ac:dyDescent="0.3">
      <c r="A14" s="2" t="s">
        <v>21</v>
      </c>
      <c r="B14" s="3" t="s">
        <v>5</v>
      </c>
      <c r="C14" s="37">
        <v>27</v>
      </c>
      <c r="D14" s="24">
        <f t="shared" si="2"/>
        <v>27.810000000000002</v>
      </c>
      <c r="E14" s="6"/>
      <c r="F14" s="76" t="s">
        <v>22</v>
      </c>
      <c r="G14" s="77"/>
      <c r="H14" s="78"/>
      <c r="I14" s="79"/>
    </row>
    <row r="15" spans="1:9" x14ac:dyDescent="0.25">
      <c r="A15" s="2" t="s">
        <v>23</v>
      </c>
      <c r="B15" s="3" t="s">
        <v>5</v>
      </c>
      <c r="C15" s="37">
        <v>30.5</v>
      </c>
      <c r="D15" s="24">
        <f t="shared" si="2"/>
        <v>31.414999999999999</v>
      </c>
      <c r="E15" s="6"/>
      <c r="F15" s="54" t="s">
        <v>24</v>
      </c>
      <c r="G15" s="55" t="s">
        <v>7</v>
      </c>
      <c r="H15" s="51">
        <v>0</v>
      </c>
      <c r="I15" s="25">
        <f t="shared" ref="I15:I19" si="4">H15*1.03</f>
        <v>0</v>
      </c>
    </row>
    <row r="16" spans="1:9" x14ac:dyDescent="0.25">
      <c r="A16" s="2" t="s">
        <v>25</v>
      </c>
      <c r="B16" s="3" t="s">
        <v>5</v>
      </c>
      <c r="C16" s="37">
        <v>37.5</v>
      </c>
      <c r="D16" s="24">
        <f t="shared" si="2"/>
        <v>38.625</v>
      </c>
      <c r="E16" s="6"/>
      <c r="F16" s="56" t="s">
        <v>26</v>
      </c>
      <c r="G16" s="55" t="s">
        <v>7</v>
      </c>
      <c r="H16" s="51">
        <v>3.9</v>
      </c>
      <c r="I16" s="25">
        <f t="shared" si="4"/>
        <v>4.0170000000000003</v>
      </c>
    </row>
    <row r="17" spans="1:9" x14ac:dyDescent="0.25">
      <c r="A17" s="2" t="s">
        <v>27</v>
      </c>
      <c r="B17" s="3" t="s">
        <v>5</v>
      </c>
      <c r="C17" s="37">
        <v>51</v>
      </c>
      <c r="D17" s="24">
        <f t="shared" si="2"/>
        <v>52.53</v>
      </c>
      <c r="E17" s="6"/>
      <c r="F17" s="4" t="s">
        <v>28</v>
      </c>
      <c r="G17" s="5" t="s">
        <v>7</v>
      </c>
      <c r="H17" s="37">
        <v>0</v>
      </c>
      <c r="I17" s="25">
        <f t="shared" si="4"/>
        <v>0</v>
      </c>
    </row>
    <row r="18" spans="1:9" x14ac:dyDescent="0.25">
      <c r="A18" s="49" t="s">
        <v>29</v>
      </c>
      <c r="B18" s="50" t="s">
        <v>5</v>
      </c>
      <c r="C18" s="51">
        <v>49</v>
      </c>
      <c r="D18" s="24">
        <f t="shared" si="2"/>
        <v>50.47</v>
      </c>
      <c r="E18" s="6"/>
      <c r="F18" s="4" t="s">
        <v>30</v>
      </c>
      <c r="G18" s="5" t="s">
        <v>7</v>
      </c>
      <c r="H18" s="37">
        <v>0</v>
      </c>
      <c r="I18" s="25">
        <f t="shared" si="4"/>
        <v>0</v>
      </c>
    </row>
    <row r="19" spans="1:9" ht="15.75" thickBot="1" x14ac:dyDescent="0.3">
      <c r="A19" s="2" t="s">
        <v>31</v>
      </c>
      <c r="B19" s="3" t="s">
        <v>5</v>
      </c>
      <c r="C19" s="37">
        <v>37</v>
      </c>
      <c r="D19" s="24">
        <f t="shared" si="2"/>
        <v>38.11</v>
      </c>
      <c r="E19" s="6"/>
      <c r="F19" s="23" t="s">
        <v>32</v>
      </c>
      <c r="G19" s="7" t="s">
        <v>7</v>
      </c>
      <c r="H19" s="37">
        <v>0</v>
      </c>
      <c r="I19" s="25">
        <f t="shared" si="4"/>
        <v>0</v>
      </c>
    </row>
    <row r="20" spans="1:9" ht="15.75" thickBot="1" x14ac:dyDescent="0.3">
      <c r="A20" s="49" t="s">
        <v>33</v>
      </c>
      <c r="B20" s="3" t="s">
        <v>5</v>
      </c>
      <c r="C20" s="37">
        <v>38.5</v>
      </c>
      <c r="D20" s="24">
        <f t="shared" si="2"/>
        <v>39.655000000000001</v>
      </c>
      <c r="E20" s="6"/>
      <c r="F20" s="65" t="s">
        <v>34</v>
      </c>
      <c r="G20" s="66"/>
      <c r="H20" s="66"/>
      <c r="I20" s="67"/>
    </row>
    <row r="21" spans="1:9" x14ac:dyDescent="0.25">
      <c r="A21" s="49" t="s">
        <v>35</v>
      </c>
      <c r="B21" s="50" t="s">
        <v>5</v>
      </c>
      <c r="C21" s="51">
        <v>48</v>
      </c>
      <c r="D21" s="24">
        <f t="shared" si="2"/>
        <v>49.44</v>
      </c>
      <c r="E21" s="6"/>
      <c r="F21" s="4" t="s">
        <v>36</v>
      </c>
      <c r="G21" s="5" t="s">
        <v>37</v>
      </c>
      <c r="H21" s="43">
        <v>63</v>
      </c>
      <c r="I21" s="25">
        <f t="shared" ref="I21:I23" si="5">H21*1.03</f>
        <v>64.89</v>
      </c>
    </row>
    <row r="22" spans="1:9" x14ac:dyDescent="0.25">
      <c r="A22" s="2" t="s">
        <v>38</v>
      </c>
      <c r="B22" s="3" t="s">
        <v>5</v>
      </c>
      <c r="C22" s="37">
        <v>66</v>
      </c>
      <c r="D22" s="24">
        <f t="shared" si="2"/>
        <v>67.98</v>
      </c>
      <c r="E22" s="6"/>
      <c r="F22" s="4" t="s">
        <v>39</v>
      </c>
      <c r="G22" s="5" t="s">
        <v>37</v>
      </c>
      <c r="H22" s="43">
        <v>79</v>
      </c>
      <c r="I22" s="25">
        <f t="shared" si="5"/>
        <v>81.37</v>
      </c>
    </row>
    <row r="23" spans="1:9" x14ac:dyDescent="0.25">
      <c r="A23" s="49" t="s">
        <v>40</v>
      </c>
      <c r="B23" s="50" t="s">
        <v>5</v>
      </c>
      <c r="C23" s="51">
        <v>59.5</v>
      </c>
      <c r="D23" s="24">
        <f t="shared" si="2"/>
        <v>61.285000000000004</v>
      </c>
      <c r="E23" s="6"/>
      <c r="F23" s="4" t="s">
        <v>41</v>
      </c>
      <c r="G23" s="5" t="s">
        <v>37</v>
      </c>
      <c r="H23" s="60">
        <v>95</v>
      </c>
      <c r="I23" s="25">
        <f t="shared" si="5"/>
        <v>97.850000000000009</v>
      </c>
    </row>
    <row r="24" spans="1:9" x14ac:dyDescent="0.25">
      <c r="A24" s="2" t="s">
        <v>42</v>
      </c>
      <c r="B24" s="3" t="s">
        <v>5</v>
      </c>
      <c r="C24" s="37">
        <v>82</v>
      </c>
      <c r="D24" s="24">
        <f t="shared" si="2"/>
        <v>84.460000000000008</v>
      </c>
      <c r="E24" s="6"/>
      <c r="F24" s="4" t="s">
        <v>44</v>
      </c>
      <c r="G24" s="5" t="s">
        <v>37</v>
      </c>
      <c r="H24" s="43">
        <v>117</v>
      </c>
      <c r="I24" s="25">
        <f t="shared" ref="I24:I29" si="6">H24*1.03</f>
        <v>120.51</v>
      </c>
    </row>
    <row r="25" spans="1:9" x14ac:dyDescent="0.25">
      <c r="A25" s="2" t="s">
        <v>69</v>
      </c>
      <c r="B25" s="3" t="s">
        <v>5</v>
      </c>
      <c r="C25" s="37">
        <v>59</v>
      </c>
      <c r="D25" s="24">
        <f t="shared" ref="D25:D29" si="7">C25*1.03</f>
        <v>60.77</v>
      </c>
      <c r="E25" s="6"/>
      <c r="F25" s="4" t="s">
        <v>48</v>
      </c>
      <c r="G25" s="5" t="s">
        <v>37</v>
      </c>
      <c r="H25" s="43">
        <v>158</v>
      </c>
      <c r="I25" s="25">
        <f t="shared" si="6"/>
        <v>162.74</v>
      </c>
    </row>
    <row r="26" spans="1:9" x14ac:dyDescent="0.25">
      <c r="A26" s="49" t="s">
        <v>43</v>
      </c>
      <c r="B26" s="50" t="s">
        <v>5</v>
      </c>
      <c r="C26" s="51">
        <v>80</v>
      </c>
      <c r="D26" s="24">
        <f t="shared" si="7"/>
        <v>82.4</v>
      </c>
      <c r="E26" s="6"/>
      <c r="F26" s="4" t="s">
        <v>84</v>
      </c>
      <c r="G26" s="5" t="s">
        <v>37</v>
      </c>
      <c r="H26" s="43">
        <v>78</v>
      </c>
      <c r="I26" s="25">
        <f t="shared" si="6"/>
        <v>80.34</v>
      </c>
    </row>
    <row r="27" spans="1:9" x14ac:dyDescent="0.25">
      <c r="A27" s="49" t="s">
        <v>45</v>
      </c>
      <c r="B27" s="50" t="s">
        <v>5</v>
      </c>
      <c r="C27" s="51">
        <v>112</v>
      </c>
      <c r="D27" s="24">
        <f t="shared" si="7"/>
        <v>115.36</v>
      </c>
      <c r="E27" s="6"/>
      <c r="F27" s="4" t="s">
        <v>85</v>
      </c>
      <c r="G27" s="5" t="s">
        <v>37</v>
      </c>
      <c r="H27" s="43">
        <v>95</v>
      </c>
      <c r="I27" s="25">
        <f t="shared" si="6"/>
        <v>97.850000000000009</v>
      </c>
    </row>
    <row r="28" spans="1:9" x14ac:dyDescent="0.25">
      <c r="A28" s="52" t="s">
        <v>83</v>
      </c>
      <c r="B28" s="53" t="s">
        <v>5</v>
      </c>
      <c r="C28" s="51">
        <v>105</v>
      </c>
      <c r="D28" s="24">
        <f t="shared" si="7"/>
        <v>108.15</v>
      </c>
      <c r="E28" s="6"/>
      <c r="F28" s="4" t="s">
        <v>86</v>
      </c>
      <c r="G28" s="5" t="s">
        <v>37</v>
      </c>
      <c r="H28" s="43">
        <v>115</v>
      </c>
      <c r="I28" s="25">
        <f t="shared" si="6"/>
        <v>118.45</v>
      </c>
    </row>
    <row r="29" spans="1:9" ht="15.75" thickBot="1" x14ac:dyDescent="0.3">
      <c r="A29" s="52" t="s">
        <v>47</v>
      </c>
      <c r="B29" s="53" t="s">
        <v>5</v>
      </c>
      <c r="C29" s="57">
        <v>140</v>
      </c>
      <c r="D29" s="58">
        <f t="shared" si="7"/>
        <v>144.20000000000002</v>
      </c>
      <c r="E29" s="6"/>
      <c r="F29" s="4" t="s">
        <v>87</v>
      </c>
      <c r="G29" s="5" t="s">
        <v>37</v>
      </c>
      <c r="H29" s="60">
        <v>140</v>
      </c>
      <c r="I29" s="25">
        <f t="shared" si="6"/>
        <v>144.20000000000002</v>
      </c>
    </row>
    <row r="30" spans="1:9" ht="15.75" thickBot="1" x14ac:dyDescent="0.3">
      <c r="A30" s="80" t="s">
        <v>49</v>
      </c>
      <c r="B30" s="80"/>
      <c r="C30" s="80"/>
      <c r="D30" s="80"/>
      <c r="E30" s="6"/>
      <c r="F30" s="65" t="s">
        <v>46</v>
      </c>
      <c r="G30" s="66"/>
      <c r="H30" s="66"/>
      <c r="I30" s="67"/>
    </row>
    <row r="31" spans="1:9" x14ac:dyDescent="0.25">
      <c r="A31" s="10" t="s">
        <v>51</v>
      </c>
      <c r="B31" s="11" t="s">
        <v>7</v>
      </c>
      <c r="C31" s="37">
        <v>5.8</v>
      </c>
      <c r="D31" s="25">
        <f>C31*1.03</f>
        <v>5.9740000000000002</v>
      </c>
      <c r="E31" s="6"/>
      <c r="F31" s="54" t="s">
        <v>48</v>
      </c>
      <c r="G31" s="55" t="s">
        <v>37</v>
      </c>
      <c r="H31" s="51">
        <v>140</v>
      </c>
      <c r="I31" s="25">
        <f t="shared" ref="I31" si="8">H31*1.03</f>
        <v>144.20000000000002</v>
      </c>
    </row>
    <row r="32" spans="1:9" x14ac:dyDescent="0.25">
      <c r="A32" s="2" t="s">
        <v>53</v>
      </c>
      <c r="B32" s="3" t="s">
        <v>7</v>
      </c>
      <c r="C32" s="37">
        <v>8</v>
      </c>
      <c r="D32" s="25">
        <f t="shared" ref="D32:D37" si="9">C32*1.03</f>
        <v>8.24</v>
      </c>
      <c r="E32" s="6"/>
      <c r="F32" s="4" t="s">
        <v>50</v>
      </c>
      <c r="G32" s="5" t="s">
        <v>37</v>
      </c>
      <c r="H32" s="37">
        <v>210</v>
      </c>
      <c r="I32" s="25">
        <f t="shared" ref="I32" si="10">H32*1.03</f>
        <v>216.3</v>
      </c>
    </row>
    <row r="33" spans="1:12" ht="15.75" thickBot="1" x14ac:dyDescent="0.3">
      <c r="A33" s="2" t="s">
        <v>54</v>
      </c>
      <c r="B33" s="3" t="s">
        <v>7</v>
      </c>
      <c r="C33" s="37">
        <v>10</v>
      </c>
      <c r="D33" s="25">
        <f t="shared" si="9"/>
        <v>10.3</v>
      </c>
      <c r="E33" s="6"/>
      <c r="F33" s="4"/>
      <c r="G33" s="5"/>
      <c r="H33" s="37"/>
      <c r="I33" s="25"/>
    </row>
    <row r="34" spans="1:12" ht="15.75" thickBot="1" x14ac:dyDescent="0.3">
      <c r="A34" s="2" t="s">
        <v>55</v>
      </c>
      <c r="B34" s="3" t="s">
        <v>7</v>
      </c>
      <c r="C34" s="37">
        <v>11</v>
      </c>
      <c r="D34" s="25">
        <f t="shared" si="9"/>
        <v>11.33</v>
      </c>
      <c r="E34" s="6"/>
      <c r="F34" s="65" t="s">
        <v>52</v>
      </c>
      <c r="G34" s="66"/>
      <c r="H34" s="66"/>
      <c r="I34" s="67"/>
    </row>
    <row r="35" spans="1:12" x14ac:dyDescent="0.25">
      <c r="A35" s="2" t="s">
        <v>56</v>
      </c>
      <c r="B35" s="3" t="s">
        <v>7</v>
      </c>
      <c r="C35" s="37">
        <v>17</v>
      </c>
      <c r="D35" s="25">
        <f t="shared" si="9"/>
        <v>17.510000000000002</v>
      </c>
      <c r="E35" s="1"/>
      <c r="F35" s="31" t="s">
        <v>6</v>
      </c>
      <c r="G35" s="12" t="s">
        <v>18</v>
      </c>
      <c r="H35" s="41">
        <v>0.71</v>
      </c>
      <c r="I35" s="25">
        <f t="shared" ref="I35:I46" si="11">H35*1.03</f>
        <v>0.73129999999999995</v>
      </c>
    </row>
    <row r="36" spans="1:12" x14ac:dyDescent="0.25">
      <c r="A36" s="49" t="s">
        <v>57</v>
      </c>
      <c r="B36" s="50" t="s">
        <v>18</v>
      </c>
      <c r="C36" s="51">
        <v>22</v>
      </c>
      <c r="D36" s="25">
        <f t="shared" si="9"/>
        <v>22.66</v>
      </c>
      <c r="E36" s="1"/>
      <c r="F36" s="17" t="s">
        <v>9</v>
      </c>
      <c r="G36" s="5" t="s">
        <v>18</v>
      </c>
      <c r="H36" s="39">
        <v>1.35</v>
      </c>
      <c r="I36" s="25">
        <f t="shared" si="11"/>
        <v>1.3905000000000001</v>
      </c>
    </row>
    <row r="37" spans="1:12" x14ac:dyDescent="0.25">
      <c r="A37" s="52" t="s">
        <v>59</v>
      </c>
      <c r="B37" s="53" t="s">
        <v>18</v>
      </c>
      <c r="C37" s="51">
        <v>39</v>
      </c>
      <c r="D37" s="25">
        <f t="shared" si="9"/>
        <v>40.17</v>
      </c>
      <c r="E37" s="1"/>
      <c r="F37" s="15" t="s">
        <v>10</v>
      </c>
      <c r="G37" s="16" t="s">
        <v>18</v>
      </c>
      <c r="H37" s="39">
        <v>2.1</v>
      </c>
      <c r="I37" s="25">
        <f t="shared" si="11"/>
        <v>2.1630000000000003</v>
      </c>
    </row>
    <row r="38" spans="1:12" ht="15.75" thickBot="1" x14ac:dyDescent="0.3">
      <c r="A38" s="52"/>
      <c r="B38" s="53"/>
      <c r="C38" s="51"/>
      <c r="D38" s="25"/>
      <c r="E38" s="1"/>
      <c r="F38" s="13" t="s">
        <v>11</v>
      </c>
      <c r="G38" s="7" t="s">
        <v>18</v>
      </c>
      <c r="H38" s="39">
        <v>3</v>
      </c>
      <c r="I38" s="25">
        <f t="shared" si="11"/>
        <v>3.09</v>
      </c>
      <c r="K38" s="48"/>
      <c r="L38" s="48"/>
    </row>
    <row r="39" spans="1:12" ht="15.75" thickBot="1" x14ac:dyDescent="0.3">
      <c r="A39" s="65" t="s">
        <v>82</v>
      </c>
      <c r="B39" s="66"/>
      <c r="C39" s="75"/>
      <c r="D39" s="67"/>
      <c r="E39" s="1"/>
      <c r="F39" s="14" t="s">
        <v>58</v>
      </c>
      <c r="G39" s="18" t="s">
        <v>18</v>
      </c>
      <c r="H39" s="39">
        <v>3.8</v>
      </c>
      <c r="I39" s="25">
        <f t="shared" si="11"/>
        <v>3.9139999999999997</v>
      </c>
    </row>
    <row r="40" spans="1:12" ht="15.75" thickBot="1" x14ac:dyDescent="0.3">
      <c r="A40" s="20" t="s">
        <v>61</v>
      </c>
      <c r="B40" s="21" t="s">
        <v>18</v>
      </c>
      <c r="C40" s="38">
        <v>0</v>
      </c>
      <c r="D40" s="34">
        <v>0</v>
      </c>
      <c r="E40" s="1"/>
      <c r="F40" s="22" t="s">
        <v>60</v>
      </c>
      <c r="G40" s="19" t="s">
        <v>18</v>
      </c>
      <c r="H40" s="40">
        <v>5</v>
      </c>
      <c r="I40" s="25">
        <f t="shared" si="11"/>
        <v>5.15</v>
      </c>
    </row>
    <row r="41" spans="1:12" ht="15.75" thickBot="1" x14ac:dyDescent="0.3">
      <c r="A41" s="2" t="s">
        <v>62</v>
      </c>
      <c r="B41" s="33" t="s">
        <v>18</v>
      </c>
      <c r="C41" s="39">
        <v>0</v>
      </c>
      <c r="D41" s="32">
        <v>0</v>
      </c>
      <c r="E41" s="1"/>
      <c r="F41" s="28" t="s">
        <v>73</v>
      </c>
      <c r="G41" s="29" t="s">
        <v>80</v>
      </c>
      <c r="H41" s="29"/>
      <c r="I41" s="30"/>
    </row>
    <row r="42" spans="1:12" ht="15.75" thickBot="1" x14ac:dyDescent="0.3">
      <c r="A42" s="2" t="s">
        <v>63</v>
      </c>
      <c r="B42" s="33" t="s">
        <v>18</v>
      </c>
      <c r="C42" s="39">
        <v>0</v>
      </c>
      <c r="D42" s="32">
        <v>0</v>
      </c>
      <c r="E42" s="1"/>
      <c r="F42" s="26" t="s">
        <v>74</v>
      </c>
      <c r="G42" s="35" t="s">
        <v>37</v>
      </c>
      <c r="H42" s="42">
        <v>0</v>
      </c>
      <c r="I42" s="25">
        <f t="shared" si="11"/>
        <v>0</v>
      </c>
    </row>
    <row r="43" spans="1:12" x14ac:dyDescent="0.25">
      <c r="A43" s="2" t="s">
        <v>64</v>
      </c>
      <c r="B43" s="33" t="s">
        <v>18</v>
      </c>
      <c r="C43" s="39">
        <v>0</v>
      </c>
      <c r="D43" s="32">
        <v>0</v>
      </c>
      <c r="E43" s="1"/>
      <c r="F43" s="26" t="s">
        <v>75</v>
      </c>
      <c r="G43" s="9" t="s">
        <v>37</v>
      </c>
      <c r="H43" s="47">
        <v>0</v>
      </c>
      <c r="I43" s="25">
        <f t="shared" si="11"/>
        <v>0</v>
      </c>
    </row>
    <row r="44" spans="1:12" x14ac:dyDescent="0.25">
      <c r="A44" s="3" t="s">
        <v>65</v>
      </c>
      <c r="B44" s="3" t="s">
        <v>18</v>
      </c>
      <c r="C44" s="39">
        <v>0</v>
      </c>
      <c r="D44" s="59">
        <v>0</v>
      </c>
      <c r="E44" s="1"/>
      <c r="F44" s="27" t="s">
        <v>76</v>
      </c>
      <c r="G44" s="3" t="s">
        <v>37</v>
      </c>
      <c r="H44" s="47">
        <v>0</v>
      </c>
      <c r="I44" s="25">
        <f t="shared" si="11"/>
        <v>0</v>
      </c>
    </row>
    <row r="45" spans="1:12" x14ac:dyDescent="0.25">
      <c r="A45" s="1"/>
      <c r="B45" s="1"/>
      <c r="C45" s="1"/>
      <c r="D45" s="1"/>
      <c r="E45" s="1"/>
      <c r="F45" s="27" t="s">
        <v>77</v>
      </c>
      <c r="G45" s="36" t="s">
        <v>37</v>
      </c>
      <c r="H45" s="47">
        <v>0</v>
      </c>
      <c r="I45" s="25">
        <f t="shared" si="11"/>
        <v>0</v>
      </c>
    </row>
    <row r="46" spans="1:12" x14ac:dyDescent="0.25">
      <c r="A46" s="1"/>
      <c r="B46" s="1"/>
      <c r="C46" s="1"/>
      <c r="D46" s="1"/>
      <c r="E46" s="1"/>
      <c r="F46" s="27" t="s">
        <v>78</v>
      </c>
      <c r="G46" s="3" t="s">
        <v>79</v>
      </c>
      <c r="H46" s="47">
        <v>0</v>
      </c>
      <c r="I46" s="25">
        <f t="shared" si="11"/>
        <v>0</v>
      </c>
    </row>
  </sheetData>
  <mergeCells count="16">
    <mergeCell ref="A39:D39"/>
    <mergeCell ref="F14:I14"/>
    <mergeCell ref="F34:I34"/>
    <mergeCell ref="A30:D30"/>
    <mergeCell ref="F30:I30"/>
    <mergeCell ref="G1:H1"/>
    <mergeCell ref="F5:I5"/>
    <mergeCell ref="F20:I20"/>
    <mergeCell ref="A5:D5"/>
    <mergeCell ref="C3:D3"/>
    <mergeCell ref="H3:I3"/>
    <mergeCell ref="A3:A4"/>
    <mergeCell ref="B3:B4"/>
    <mergeCell ref="F3:F4"/>
    <mergeCell ref="G3:G4"/>
    <mergeCell ref="F10:I10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2026-10-21T06:54:53Z</dcterms:modified>
</cp:coreProperties>
</file>